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AÑO 2021 CARPETA GENERAL PLANEACION\PUBLICACIONES PAG. LEY DE TRANSPARENCIA\PAAC\"/>
    </mc:Choice>
  </mc:AlternateContent>
  <bookViews>
    <workbookView xWindow="0" yWindow="0" windowWidth="20490" windowHeight="7755"/>
  </bookViews>
  <sheets>
    <sheet name="PARQUES " sheetId="2" r:id="rId1"/>
    <sheet name="Hoja1" sheetId="1" r:id="rId2"/>
  </sheets>
  <externalReferences>
    <externalReference r:id="rId3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5" i="2" l="1"/>
  <c r="AE5" i="2"/>
  <c r="AB5" i="2"/>
  <c r="L5" i="2"/>
</calcChain>
</file>

<file path=xl/sharedStrings.xml><?xml version="1.0" encoding="utf-8"?>
<sst xmlns="http://schemas.openxmlformats.org/spreadsheetml/2006/main" count="79" uniqueCount="75">
  <si>
    <t xml:space="preserve">PROCESO </t>
  </si>
  <si>
    <t>INTERNO</t>
  </si>
  <si>
    <t>EXTERNO</t>
  </si>
  <si>
    <t>TIPO</t>
  </si>
  <si>
    <t>ORIGEN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</si>
  <si>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</si>
  <si>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</si>
  <si>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</si>
  <si>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</si>
  <si>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</si>
  <si>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</si>
  <si>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</si>
  <si>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</si>
  <si>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</si>
  <si>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</si>
  <si>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</si>
  <si>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</si>
  <si>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</si>
  <si>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</si>
  <si>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</si>
  <si>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</si>
  <si>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</si>
  <si>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</si>
  <si>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</si>
  <si>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</si>
  <si>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</si>
  <si>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</si>
  <si>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</si>
  <si>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</si>
  <si>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</si>
  <si>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</si>
  <si>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</si>
  <si>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</si>
  <si>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</si>
  <si>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</si>
  <si>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</si>
  <si>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</si>
  <si>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</si>
  <si>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</si>
  <si>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</si>
  <si>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</si>
  <si>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</si>
  <si>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</si>
  <si>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</si>
  <si>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</si>
  <si>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</si>
  <si>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</si>
  <si>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</si>
  <si>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</si>
  <si>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</si>
  <si>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</si>
  <si>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</si>
  <si>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</si>
  <si>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Mensual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</si>
  <si>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</si>
  <si>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</si>
  <si>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</si>
  <si>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</si>
  <si>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Informe de visitas realizadas.
Actas de reuniones.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</si>
  <si>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</si>
  <si>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</si>
  <si>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</si>
  <si>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Mediante visita de seguimiento y control, en la cual se verifica   el cumplimiento del  procedimiento en el préstamo  realizado a los usuarios, así como los valores recaudados frente a lo establecido  en el manual de aprovechamiento económico vigente. </t>
  </si>
  <si>
    <t xml:space="preserve">Profesional contratado para realizar las visitas de seguimiento y control del aprovechamiento económico  
</t>
  </si>
  <si>
    <t xml:space="preserve">Informar al jefe de área responsable para tomar las acciones a que haya lugar </t>
  </si>
  <si>
    <t xml:space="preserve">No disminuye </t>
  </si>
  <si>
    <t>15 de diciembre de 2021</t>
  </si>
  <si>
    <t xml:space="preserve">Recurso humano: Funcionarios y personal contratista de la Subdirección Tecnica de Parques contratada por el proyecto de inversión </t>
  </si>
  <si>
    <t xml:space="preserve">Verificar el cumplimiento de requisitos establecidos en el manual de aprovechamiento económico vigente
</t>
  </si>
  <si>
    <t xml:space="preserve">Responsable Área de administración de escenarios 
</t>
  </si>
  <si>
    <t xml:space="preserve">No aplicación de los requisitos establecidos en el manual de aprovechamiento económico vigente </t>
  </si>
  <si>
    <t>Omitir los criterios normativos,  procedimentales y tarifarios para el beneficio  propio o de un tercero frente al trámite:  Permiso de uso y/o aprovechamiento económico de parques o escenarios.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</si>
  <si>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</si>
  <si>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</si>
  <si>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FECHA DE ACTUALIZACIÓN: 21 DE JUNIO DE 2021  (Acta No.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</si>
</sst>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6" fillId="0" borderId="0" xfId="1" applyFont="1" applyAlignment="1"/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justify" vertical="center" wrapText="1"/>
    </xf>
    <xf numFmtId="0" fontId="4" fillId="3" borderId="7" xfId="1" applyFont="1" applyFill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justify" vertical="center" wrapText="1"/>
    </xf>
    <xf numFmtId="0" fontId="7" fillId="3" borderId="7" xfId="2" applyFont="1" applyFill="1" applyBorder="1" applyAlignment="1">
      <alignment horizontal="justify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justify" vertical="center" wrapText="1"/>
    </xf>
    <xf numFmtId="0" fontId="4" fillId="3" borderId="8" xfId="1" applyFont="1" applyFill="1" applyBorder="1" applyAlignment="1">
      <alignment horizontal="justify" vertical="center" wrapText="1"/>
    </xf>
  </cellXfs>
  <cellStyles count="3">
    <cellStyle name="Normal" xfId="0" builtinId="0"/>
    <cellStyle name="Normal 2" xfId="1"/>
    <cellStyle name="Normal 3" xfId="2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8</xdr:col>
      <xdr:colOff>8549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1388066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7"/>
  <sheetViews>
    <sheetView tabSelected="1" zoomScale="130" zoomScaleNormal="130" workbookViewId="0">
      <selection activeCell="D5" sqref="D5:D6"/>
    </sheetView>
  </sheetViews>
  <sheetFormatPr baseColWidth="10" defaultColWidth="0" defaultRowHeight="21" customHeight="1" x14ac:dyDescent="0.2"/>
  <cols>
    <col min="1" max="1" width="2.7109375" style="3" customWidth="1"/>
    <col min="2" max="2" width="20.7109375" style="1" customWidth="1"/>
    <col min="3" max="3" width="13.7109375" style="2" customWidth="1"/>
    <col min="4" max="4" width="8.28515625" style="3" customWidth="1"/>
    <col min="5" max="5" width="9.140625" style="1" customWidth="1"/>
    <col min="6" max="6" width="12.85546875" style="1" customWidth="1"/>
    <col min="7" max="7" width="15.7109375" style="2" customWidth="1"/>
    <col min="8" max="8" width="33.42578125" style="2" customWidth="1"/>
    <col min="9" max="9" width="24" style="2" customWidth="1"/>
    <col min="10" max="10" width="11" style="1" customWidth="1"/>
    <col min="11" max="11" width="11.28515625" style="1" customWidth="1"/>
    <col min="12" max="12" width="7.42578125" style="1" customWidth="1"/>
    <col min="13" max="13" width="7.7109375" style="1" customWidth="1"/>
    <col min="14" max="14" width="12.5703125" style="1" customWidth="1"/>
    <col min="15" max="15" width="10.5703125" style="1" customWidth="1"/>
    <col min="16" max="16" width="13.140625" style="1" customWidth="1"/>
    <col min="17" max="17" width="23.140625" style="2" customWidth="1"/>
    <col min="18" max="18" width="32.85546875" style="2" customWidth="1"/>
    <col min="19" max="20" width="22" style="2" customWidth="1"/>
    <col min="21" max="21" width="8.7109375" style="3" customWidth="1"/>
    <col min="22" max="22" width="7.7109375" style="3" customWidth="1"/>
    <col min="23" max="23" width="13.5703125" style="3" customWidth="1"/>
    <col min="24" max="24" width="11.5703125" style="3" customWidth="1"/>
    <col min="25" max="25" width="7.28515625" style="3" customWidth="1"/>
    <col min="26" max="26" width="8" style="3" customWidth="1"/>
    <col min="27" max="27" width="10" style="3" customWidth="1"/>
    <col min="28" max="28" width="11.5703125" style="3" customWidth="1"/>
    <col min="29" max="29" width="7" style="3" customWidth="1"/>
    <col min="30" max="30" width="14.28515625" style="3" customWidth="1"/>
    <col min="31" max="31" width="11.5703125" style="3" customWidth="1"/>
    <col min="32" max="32" width="9" style="3" customWidth="1"/>
    <col min="33" max="33" width="11.5703125" style="3" customWidth="1"/>
    <col min="34" max="34" width="11.140625" style="3" customWidth="1"/>
    <col min="35" max="35" width="12.42578125" style="3" customWidth="1"/>
    <col min="36" max="37" width="11.5703125" style="3" customWidth="1"/>
    <col min="38" max="38" width="10.85546875" style="3" customWidth="1"/>
    <col min="39" max="39" width="9.85546875" style="3" customWidth="1"/>
    <col min="40" max="40" width="11.5703125" style="3" customWidth="1"/>
    <col min="41" max="41" width="11.5703125" style="1" customWidth="1"/>
    <col min="42" max="42" width="29.28515625" style="2" customWidth="1"/>
    <col min="43" max="43" width="14.28515625" style="3" customWidth="1"/>
    <col min="44" max="44" width="15.7109375" style="3" customWidth="1"/>
    <col min="45" max="47" width="29.28515625" style="2" customWidth="1"/>
    <col min="48" max="48" width="11.5703125" style="3" customWidth="1"/>
    <col min="49" max="51" width="0" style="3" hidden="1" customWidth="1"/>
    <col min="52" max="16384" width="11.5703125" style="3" hidden="1"/>
  </cols>
  <sheetData>
    <row r="2" spans="2:47" ht="21" customHeight="1" x14ac:dyDescent="0.3">
      <c r="B2" s="7" t="s">
        <v>74</v>
      </c>
      <c r="C2" s="7"/>
    </row>
    <row r="3" spans="2:47" ht="21" customHeight="1" thickBot="1" x14ac:dyDescent="0.25"/>
    <row r="4" spans="2:47" ht="62.25" customHeight="1" thickBot="1" x14ac:dyDescent="0.2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V4" s="5" t="s">
        <v>20</v>
      </c>
      <c r="W4" s="5" t="s">
        <v>21</v>
      </c>
      <c r="X4" s="5" t="s">
        <v>22</v>
      </c>
      <c r="Y4" s="5" t="s">
        <v>23</v>
      </c>
      <c r="Z4" s="5" t="s">
        <v>24</v>
      </c>
      <c r="AA4" s="5" t="s">
        <v>25</v>
      </c>
      <c r="AB4" s="5" t="s">
        <v>26</v>
      </c>
      <c r="AC4" s="5" t="s">
        <v>27</v>
      </c>
      <c r="AD4" s="5" t="s">
        <v>28</v>
      </c>
      <c r="AE4" s="5" t="s">
        <v>29</v>
      </c>
      <c r="AF4" s="5" t="s">
        <v>30</v>
      </c>
      <c r="AG4" s="5" t="s">
        <v>31</v>
      </c>
      <c r="AH4" s="5" t="s">
        <v>32</v>
      </c>
      <c r="AI4" s="5" t="s">
        <v>33</v>
      </c>
      <c r="AJ4" s="5" t="s">
        <v>34</v>
      </c>
      <c r="AK4" s="5" t="s">
        <v>35</v>
      </c>
      <c r="AL4" s="5" t="s">
        <v>36</v>
      </c>
      <c r="AM4" s="5" t="s">
        <v>9</v>
      </c>
      <c r="AN4" s="5" t="s">
        <v>37</v>
      </c>
      <c r="AO4" s="5" t="s">
        <v>38</v>
      </c>
      <c r="AP4" s="5" t="s">
        <v>39</v>
      </c>
      <c r="AQ4" s="5" t="s">
        <v>40</v>
      </c>
      <c r="AR4" s="5" t="s">
        <v>41</v>
      </c>
      <c r="AS4" s="5" t="s">
        <v>42</v>
      </c>
      <c r="AT4" s="5" t="s">
        <v>43</v>
      </c>
      <c r="AU4" s="6" t="s">
        <v>44</v>
      </c>
    </row>
    <row r="5" spans="2:47" ht="56.25" customHeight="1" x14ac:dyDescent="0.2">
      <c r="B5" s="8" t="s">
        <v>56</v>
      </c>
      <c r="C5" s="10" t="s">
        <v>54</v>
      </c>
      <c r="D5" s="12" t="s">
        <v>45</v>
      </c>
      <c r="E5" s="14" t="s">
        <v>46</v>
      </c>
      <c r="F5" s="20" t="s">
        <v>47</v>
      </c>
      <c r="G5" s="24" t="s">
        <v>70</v>
      </c>
      <c r="H5" s="18" t="s">
        <v>71</v>
      </c>
      <c r="I5" s="10" t="s">
        <v>57</v>
      </c>
      <c r="J5" s="20" t="s">
        <v>48</v>
      </c>
      <c r="K5" s="20" t="s">
        <v>52</v>
      </c>
      <c r="L5" s="22" t="str">
        <f>VLOOKUP(CONCATENATE(J5,K5),[1]Parámetros!$A$56:$B$80,2,FALSE)</f>
        <v>Extremo (12)</v>
      </c>
      <c r="M5" s="12" t="s">
        <v>50</v>
      </c>
      <c r="N5" s="12" t="s">
        <v>59</v>
      </c>
      <c r="O5" s="12" t="s">
        <v>63</v>
      </c>
      <c r="P5" s="26" t="s">
        <v>53</v>
      </c>
      <c r="Q5" s="28" t="s">
        <v>68</v>
      </c>
      <c r="R5" s="18" t="s">
        <v>62</v>
      </c>
      <c r="S5" s="10" t="s">
        <v>64</v>
      </c>
      <c r="T5" s="10" t="s">
        <v>58</v>
      </c>
      <c r="U5" s="16">
        <v>15</v>
      </c>
      <c r="V5" s="16">
        <v>15</v>
      </c>
      <c r="W5" s="16">
        <v>15</v>
      </c>
      <c r="X5" s="16">
        <v>10</v>
      </c>
      <c r="Y5" s="16">
        <v>15</v>
      </c>
      <c r="Z5" s="16">
        <v>15</v>
      </c>
      <c r="AA5" s="16">
        <v>10</v>
      </c>
      <c r="AB5" s="16">
        <f t="shared" ref="AB5" si="0">SUM(U5:AA5)</f>
        <v>95</v>
      </c>
      <c r="AC5" s="16" t="s">
        <v>55</v>
      </c>
      <c r="AD5" s="16" t="s">
        <v>49</v>
      </c>
      <c r="AE5" s="16" t="str">
        <f>VLOOKUP(CONCATENATE(AC5,AD5),[1]Parámetros!$A$2:$B$10,2,FALSE)</f>
        <v>Moderado</v>
      </c>
      <c r="AF5" s="16">
        <v>50</v>
      </c>
      <c r="AG5" s="16" t="s">
        <v>55</v>
      </c>
      <c r="AH5" s="16" t="s">
        <v>51</v>
      </c>
      <c r="AI5" s="16" t="s">
        <v>65</v>
      </c>
      <c r="AJ5" s="16">
        <v>0</v>
      </c>
      <c r="AK5" s="16">
        <v>0</v>
      </c>
      <c r="AL5" s="34" t="s">
        <v>48</v>
      </c>
      <c r="AM5" s="34" t="s">
        <v>52</v>
      </c>
      <c r="AN5" s="36" t="str">
        <f>VLOOKUP(CONCATENATE(AL5,AM5),[1]Parámetros!$A$56:$B$80,2,FALSE)</f>
        <v>Extremo (12)</v>
      </c>
      <c r="AO5" s="12" t="s">
        <v>60</v>
      </c>
      <c r="AP5" s="32" t="s">
        <v>72</v>
      </c>
      <c r="AQ5" s="38" t="s">
        <v>69</v>
      </c>
      <c r="AR5" s="40" t="s">
        <v>66</v>
      </c>
      <c r="AS5" s="20" t="s">
        <v>73</v>
      </c>
      <c r="AT5" s="42" t="s">
        <v>67</v>
      </c>
      <c r="AU5" s="30" t="s">
        <v>61</v>
      </c>
    </row>
    <row r="6" spans="2:47" ht="163.5" customHeight="1" thickBot="1" x14ac:dyDescent="0.25">
      <c r="B6" s="9"/>
      <c r="C6" s="11"/>
      <c r="D6" s="13"/>
      <c r="E6" s="15"/>
      <c r="F6" s="21"/>
      <c r="G6" s="25"/>
      <c r="H6" s="19"/>
      <c r="I6" s="11"/>
      <c r="J6" s="21"/>
      <c r="K6" s="21"/>
      <c r="L6" s="23"/>
      <c r="M6" s="13"/>
      <c r="N6" s="13"/>
      <c r="O6" s="13"/>
      <c r="P6" s="27"/>
      <c r="Q6" s="29"/>
      <c r="R6" s="19"/>
      <c r="S6" s="11"/>
      <c r="T6" s="11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35"/>
      <c r="AM6" s="35"/>
      <c r="AN6" s="37"/>
      <c r="AO6" s="13"/>
      <c r="AP6" s="33"/>
      <c r="AQ6" s="39"/>
      <c r="AR6" s="41"/>
      <c r="AS6" s="21"/>
      <c r="AT6" s="43"/>
      <c r="AU6" s="31"/>
    </row>
    <row r="7" spans="2:47" ht="36.75" customHeight="1" x14ac:dyDescent="0.2"/>
  </sheetData>
  <mergeCells count="46">
    <mergeCell ref="AR5:AR6"/>
    <mergeCell ref="AS5:AS6"/>
    <mergeCell ref="AT5:AT6"/>
    <mergeCell ref="AD5:AD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P5:P6"/>
    <mergeCell ref="Q5:Q6"/>
    <mergeCell ref="AU5:AU6"/>
    <mergeCell ref="AP5:AP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Q5:AQ6"/>
    <mergeCell ref="B5:B6"/>
    <mergeCell ref="C5:C6"/>
    <mergeCell ref="D5:D6"/>
    <mergeCell ref="E5:E6"/>
    <mergeCell ref="AC5:AC6"/>
    <mergeCell ref="R5:R6"/>
    <mergeCell ref="F5:F6"/>
    <mergeCell ref="H5:H6"/>
    <mergeCell ref="I5:I6"/>
    <mergeCell ref="J5:J6"/>
    <mergeCell ref="K5:K6"/>
    <mergeCell ref="L5:L6"/>
    <mergeCell ref="G5:G6"/>
    <mergeCell ref="M5:M6"/>
    <mergeCell ref="N5:N6"/>
    <mergeCell ref="O5:O6"/>
  </mergeCells>
  <conditionalFormatting sqref="L5:N5">
    <cfRule type="containsText" dxfId="7" priority="5" operator="containsText" text="Bajo">
      <formula>NOT(ISERROR(SEARCH("Bajo",L5)))</formula>
    </cfRule>
    <cfRule type="containsText" dxfId="6" priority="6" operator="containsText" text="Moderado">
      <formula>NOT(ISERROR(SEARCH("Moderado",L5)))</formula>
    </cfRule>
    <cfRule type="containsText" dxfId="5" priority="7" operator="containsText" text="Alto">
      <formula>NOT(ISERROR(SEARCH("Alto",L5)))</formula>
    </cfRule>
    <cfRule type="containsText" dxfId="4" priority="8" operator="containsText" text="Extremo">
      <formula>NOT(ISERROR(SEARCH("Extremo",L5)))</formula>
    </cfRule>
  </conditionalFormatting>
  <conditionalFormatting sqref="AN5">
    <cfRule type="containsText" dxfId="3" priority="1" operator="containsText" text="Alto">
      <formula>NOT(ISERROR(SEARCH("Alto",AN5)))</formula>
    </cfRule>
    <cfRule type="containsText" dxfId="2" priority="2" operator="containsText" text="Moderado">
      <formula>NOT(ISERROR(SEARCH("Moderado",AN5)))</formula>
    </cfRule>
    <cfRule type="containsText" dxfId="1" priority="3" operator="containsText" text="Bajo">
      <formula>NOT(ISERROR(SEARCH("Bajo",AN5)))</formula>
    </cfRule>
    <cfRule type="containsText" dxfId="0" priority="4" operator="containsText" text="Extremo">
      <formula>NOT(ISERROR(SEARCH("Extremo",AN5)))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M20" sqref="M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PARQUES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LUCERO</cp:lastModifiedBy>
  <dcterms:created xsi:type="dcterms:W3CDTF">2020-10-16T14:54:48Z</dcterms:created>
  <dcterms:modified xsi:type="dcterms:W3CDTF">2021-06-21T20:06:02Z</dcterms:modified>
</cp:coreProperties>
</file>